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_Büro\OneDrive\Wahl 2020\"/>
    </mc:Choice>
  </mc:AlternateContent>
  <xr:revisionPtr revIDLastSave="0" documentId="8_{223DB8B6-B033-4E8D-85DA-F243D7AEB913}" xr6:coauthVersionLast="45" xr6:coauthVersionMax="45" xr10:uidLastSave="{00000000-0000-0000-0000-000000000000}"/>
  <bookViews>
    <workbookView xWindow="-109" yWindow="-109" windowWidth="19286" windowHeight="10348" xr2:uid="{5918BFB4-2935-4AC5-8F61-C3C7F3F917F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1" l="1"/>
  <c r="P31" i="1"/>
  <c r="J17" i="1"/>
  <c r="D31" i="1"/>
</calcChain>
</file>

<file path=xl/sharedStrings.xml><?xml version="1.0" encoding="utf-8"?>
<sst xmlns="http://schemas.openxmlformats.org/spreadsheetml/2006/main" count="149" uniqueCount="121">
  <si>
    <t>Eß Michael</t>
  </si>
  <si>
    <t>Schultes Manfred</t>
  </si>
  <si>
    <t>Mayr Sabine</t>
  </si>
  <si>
    <t>Hanrieder Thomas</t>
  </si>
  <si>
    <t>Bechteler Johannes</t>
  </si>
  <si>
    <t>Schönmetzler Christoph</t>
  </si>
  <si>
    <t>Lang Martin</t>
  </si>
  <si>
    <t>Kölling Wilhelm</t>
  </si>
  <si>
    <t>Hummel Andreas</t>
  </si>
  <si>
    <t>Wechsel Thomas</t>
  </si>
  <si>
    <t>Wiedemann Norbert</t>
  </si>
  <si>
    <t>Frister Nicole</t>
  </si>
  <si>
    <t>Eiband Carolin</t>
  </si>
  <si>
    <t>Kögel Markus</t>
  </si>
  <si>
    <t>Klose Rainer</t>
  </si>
  <si>
    <t>Kuhn Hans</t>
  </si>
  <si>
    <t>Bechteler Martin</t>
  </si>
  <si>
    <t>Schöllhorn Peter</t>
  </si>
  <si>
    <t>Kennerknecht Franz</t>
  </si>
  <si>
    <t>Fehrenbach Jens</t>
  </si>
  <si>
    <t>Burkart Jürgen</t>
  </si>
  <si>
    <t>Dietz Florian</t>
  </si>
  <si>
    <t>Biebl Andreas</t>
  </si>
  <si>
    <t>Baumgartl Florian</t>
  </si>
  <si>
    <t>Borst Yvonne</t>
  </si>
  <si>
    <t>Schütz Pascal</t>
  </si>
  <si>
    <t>Fink Michael</t>
  </si>
  <si>
    <t>Beck Joachim</t>
  </si>
  <si>
    <t>Listenplatz</t>
  </si>
  <si>
    <t>Ergebnis</t>
  </si>
  <si>
    <t>Name Vorname</t>
  </si>
  <si>
    <t>Stimmenzahl</t>
  </si>
  <si>
    <t>Ergebnis Gemeinderatswahl 2020</t>
  </si>
  <si>
    <t>gewählt</t>
  </si>
  <si>
    <t>X</t>
  </si>
  <si>
    <t xml:space="preserve"> </t>
  </si>
  <si>
    <t>Borghoff Joachim</t>
  </si>
  <si>
    <t>Merz Judith</t>
  </si>
  <si>
    <t>Merz Wolfgang</t>
  </si>
  <si>
    <t>Hippin Kerstin</t>
  </si>
  <si>
    <t>Kirchmayer Robert</t>
  </si>
  <si>
    <t>Schmidt Christine</t>
  </si>
  <si>
    <t>Seizinger Rudolf</t>
  </si>
  <si>
    <t>Schwarz Hanna</t>
  </si>
  <si>
    <t>Schmidt Franca</t>
  </si>
  <si>
    <t>Störmer Johanna</t>
  </si>
  <si>
    <t>Merk Heidi</t>
  </si>
  <si>
    <t>Merk Anne</t>
  </si>
  <si>
    <t>Merz Madlen</t>
  </si>
  <si>
    <t>Hujer Karl-Heinz</t>
  </si>
  <si>
    <t>Helfrich Roland</t>
  </si>
  <si>
    <t>Weiß Remig</t>
  </si>
  <si>
    <t>Mair Bernhard</t>
  </si>
  <si>
    <t>Sauerer Valentin</t>
  </si>
  <si>
    <t>Weiß Robin</t>
  </si>
  <si>
    <t>Bechteler Anni</t>
  </si>
  <si>
    <t>Herrmann Robert</t>
  </si>
  <si>
    <t>Christlbauer Norbert</t>
  </si>
  <si>
    <t>Helfrich Raphael</t>
  </si>
  <si>
    <t>Hundbiß Stefanie</t>
  </si>
  <si>
    <t>Scheuer Romy</t>
  </si>
  <si>
    <t>Wegscheider Andreas</t>
  </si>
  <si>
    <t>Hartmann Florian</t>
  </si>
  <si>
    <t>Hingerl-Hartmann Sabine</t>
  </si>
  <si>
    <t>Hundbiß Markus</t>
  </si>
  <si>
    <t>Rienkens Kai</t>
  </si>
  <si>
    <t>Kämer Tony</t>
  </si>
  <si>
    <t>Herb Kai-Ulrich</t>
  </si>
  <si>
    <t>Bareth Julian</t>
  </si>
  <si>
    <t>Nuber Bernhard</t>
  </si>
  <si>
    <t>Reitberger Philipp</t>
  </si>
  <si>
    <t>Kennerknecht Thomas</t>
  </si>
  <si>
    <t>Müller Karl Richard</t>
  </si>
  <si>
    <t>Merk Brigitte</t>
  </si>
  <si>
    <t>Göppel Sidonia</t>
  </si>
  <si>
    <t>Lohr Carmen</t>
  </si>
  <si>
    <t>Hiemeyer Christian</t>
  </si>
  <si>
    <t>Herrmann Dietmar</t>
  </si>
  <si>
    <t>Eiband Wilhelm</t>
  </si>
  <si>
    <t>Läufle Florian</t>
  </si>
  <si>
    <t>Häringer Dieter</t>
  </si>
  <si>
    <t>Hartmann Katrin</t>
  </si>
  <si>
    <t>Brüstle Sebastian</t>
  </si>
  <si>
    <t>Merz Benno</t>
  </si>
  <si>
    <t>Mösle Stefan</t>
  </si>
  <si>
    <t>Hefele Elisabeth</t>
  </si>
  <si>
    <t>Klement Jürgen</t>
  </si>
  <si>
    <t>Wiedemann Thomas</t>
  </si>
  <si>
    <t>Saur Manfred</t>
  </si>
  <si>
    <t>Ziegelmair Heidi</t>
  </si>
  <si>
    <t>Bierbaum Sonja</t>
  </si>
  <si>
    <t>Zeberle Anja Maria</t>
  </si>
  <si>
    <t>Stadtmüller Maria</t>
  </si>
  <si>
    <t>Ziegelmair Stefan</t>
  </si>
  <si>
    <t>Bierbaum Stephan</t>
  </si>
  <si>
    <t>Faulhaber Reinhold</t>
  </si>
  <si>
    <t>5 Sitze - 35,9%</t>
  </si>
  <si>
    <t>2 Sitze - 13,8%</t>
  </si>
  <si>
    <t>5 Sitze - 34,8%</t>
  </si>
  <si>
    <t>2 Sitze - 15,6%</t>
  </si>
  <si>
    <t xml:space="preserve">CSU/WfB </t>
  </si>
  <si>
    <t xml:space="preserve">Grüne </t>
  </si>
  <si>
    <t xml:space="preserve">ÜP WG Betzigau </t>
  </si>
  <si>
    <t xml:space="preserve">WG Hochgreut </t>
  </si>
  <si>
    <t>Stimmberechtigte</t>
  </si>
  <si>
    <t>-</t>
  </si>
  <si>
    <t>Wähler</t>
  </si>
  <si>
    <t>76,9 %</t>
  </si>
  <si>
    <t>Ungültige Stimmen</t>
  </si>
  <si>
    <t>0,9 %</t>
  </si>
  <si>
    <t>Gültige Stimmen</t>
  </si>
  <si>
    <t>100,0 %</t>
  </si>
  <si>
    <t>BGM</t>
  </si>
  <si>
    <t>35,9 %   =   5 Sitze</t>
  </si>
  <si>
    <t>13,8 %   =   2 Sitze</t>
  </si>
  <si>
    <t>34,8 %   =   5 Sitze</t>
  </si>
  <si>
    <t>15,6 %   =   2 Sitze</t>
  </si>
  <si>
    <t>16 520 Stimmen</t>
  </si>
  <si>
    <t>6 340 Stimmen</t>
  </si>
  <si>
    <t>15 999 Stimmen</t>
  </si>
  <si>
    <t>7 175 Stimmen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</si>
</sst>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rgb="FF303030"/>
      <name val="&amp;quot"/>
    </font>
    <font>
      <sz val="11"/>
      <color rgb="FF303030"/>
      <name val="&amp;quot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9FBF4"/>
        <bgColor indexed="64"/>
      </patternFill>
    </fill>
    <fill>
      <patternFill patternType="solid">
        <fgColor rgb="FFF4F7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 vertical="center" wrapText="1"/>
    </xf>
    <xf numFmtId="3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/>
    <xf numFmtId="3" fontId="2" fillId="4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/>
    <xf numFmtId="3" fontId="0" fillId="0" borderId="0" xfId="0" applyNumberFormat="1" applyAlignment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4" fillId="0" borderId="1" xfId="0" applyFont="1" applyBorder="1" applyAlignment="1">
      <alignment horizontal="left" textRotation="45"/>
    </xf>
    <xf numFmtId="0" fontId="4" fillId="0" borderId="1" xfId="0" applyFont="1" applyBorder="1" applyAlignment="1">
      <alignment textRotation="45"/>
    </xf>
    <xf numFmtId="0" fontId="4" fillId="0" borderId="1" xfId="0" applyFont="1" applyFill="1" applyBorder="1" applyAlignment="1">
      <alignment textRotation="45"/>
    </xf>
    <xf numFmtId="0" fontId="4" fillId="0" borderId="0" xfId="0" applyFont="1" applyBorder="1"/>
    <xf numFmtId="0" fontId="4" fillId="6" borderId="0" xfId="0" applyFont="1" applyFill="1"/>
    <xf numFmtId="0" fontId="4" fillId="0" borderId="0" xfId="0" applyFont="1"/>
    <xf numFmtId="0" fontId="4" fillId="0" borderId="1" xfId="0" applyFont="1" applyFill="1" applyBorder="1" applyAlignment="1">
      <alignment horizontal="center" textRotation="45"/>
    </xf>
    <xf numFmtId="10" fontId="0" fillId="0" borderId="0" xfId="0" applyNumberFormat="1" applyAlignment="1">
      <alignment horizontal="right"/>
    </xf>
    <xf numFmtId="0" fontId="1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righ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 textRotation="45"/>
    </xf>
    <xf numFmtId="0" fontId="1" fillId="0" borderId="0" xfId="0" applyFont="1" applyBorder="1" applyAlignment="1">
      <alignment horizontal="lef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left" vertical="center" wrapText="1"/>
    </xf>
    <xf numFmtId="0" fontId="0" fillId="8" borderId="8" xfId="0" applyFill="1" applyBorder="1" applyAlignment="1"/>
    <xf numFmtId="0" fontId="0" fillId="8" borderId="8" xfId="0" applyFill="1" applyBorder="1"/>
    <xf numFmtId="0" fontId="1" fillId="9" borderId="1" xfId="0" applyFont="1" applyFill="1" applyBorder="1" applyAlignment="1">
      <alignment horizontal="righ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0" fillId="9" borderId="0" xfId="0" applyFill="1" applyBorder="1" applyAlignment="1"/>
    <xf numFmtId="0" fontId="0" fillId="9" borderId="0" xfId="0" applyFill="1" applyBorder="1"/>
    <xf numFmtId="0" fontId="1" fillId="10" borderId="1" xfId="0" applyFont="1" applyFill="1" applyBorder="1" applyAlignment="1">
      <alignment horizontal="right" vertical="center" wrapText="1"/>
    </xf>
    <xf numFmtId="0" fontId="1" fillId="10" borderId="7" xfId="0" applyFont="1" applyFill="1" applyBorder="1" applyAlignment="1">
      <alignment horizontal="left" vertical="center" wrapText="1"/>
    </xf>
    <xf numFmtId="0" fontId="0" fillId="10" borderId="8" xfId="0" applyFill="1" applyBorder="1" applyAlignment="1"/>
    <xf numFmtId="0" fontId="0" fillId="10" borderId="8" xfId="0" applyFill="1" applyBorder="1"/>
    <xf numFmtId="0" fontId="1" fillId="11" borderId="1" xfId="0" applyFont="1" applyFill="1" applyBorder="1" applyAlignment="1">
      <alignment horizontal="right" vertical="center" wrapText="1"/>
    </xf>
    <xf numFmtId="0" fontId="0" fillId="11" borderId="1" xfId="0" applyFill="1" applyBorder="1"/>
    <xf numFmtId="0" fontId="1" fillId="11" borderId="4" xfId="0" applyFont="1" applyFill="1" applyBorder="1" applyAlignment="1">
      <alignment horizontal="left" vertical="center" wrapText="1"/>
    </xf>
    <xf numFmtId="0" fontId="0" fillId="11" borderId="5" xfId="0" applyFill="1" applyBorder="1" applyAlignment="1"/>
    <xf numFmtId="0" fontId="0" fillId="11" borderId="5" xfId="0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/>
    </xf>
    <xf numFmtId="0" fontId="1" fillId="8" borderId="9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3" fontId="1" fillId="8" borderId="8" xfId="0" applyNumberFormat="1" applyFont="1" applyFill="1" applyBorder="1" applyAlignment="1">
      <alignment horizontal="right" vertical="center" wrapText="1"/>
    </xf>
    <xf numFmtId="3" fontId="1" fillId="9" borderId="0" xfId="0" applyNumberFormat="1" applyFont="1" applyFill="1" applyBorder="1" applyAlignment="1">
      <alignment horizontal="right" vertical="center" wrapText="1"/>
    </xf>
    <xf numFmtId="3" fontId="1" fillId="10" borderId="8" xfId="0" applyNumberFormat="1" applyFont="1" applyFill="1" applyBorder="1" applyAlignment="1">
      <alignment horizontal="right" vertical="center" wrapText="1"/>
    </xf>
    <xf numFmtId="3" fontId="1" fillId="11" borderId="5" xfId="0" applyNumberFormat="1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008F-E3F7-4DD6-B3ED-123A8F0F80E7}">
  <sheetPr>
    <pageSetUpPr fitToPage="1"/>
  </sheetPr>
  <dimension ref="A1:W43"/>
  <sheetViews>
    <sheetView tabSelected="1" workbookViewId="0">
      <selection activeCell="V3" sqref="V3:V21"/>
    </sheetView>
  </sheetViews>
  <sheetFormatPr baseColWidth="10" defaultRowHeight="14.4"/>
  <cols>
    <col min="1" max="1" width="3.36328125" style="35" bestFit="1" customWidth="1"/>
    <col min="2" max="2" width="21.7265625" bestFit="1" customWidth="1"/>
    <col min="3" max="3" width="3.36328125" style="14" bestFit="1" customWidth="1"/>
    <col min="4" max="4" width="6.36328125" style="14" bestFit="1" customWidth="1"/>
    <col min="5" max="5" width="3.36328125" bestFit="1" customWidth="1"/>
    <col min="6" max="6" width="3.6328125" customWidth="1"/>
    <col min="7" max="7" width="3.36328125" bestFit="1" customWidth="1"/>
    <col min="8" max="8" width="17.36328125" bestFit="1" customWidth="1"/>
    <col min="9" max="9" width="3.36328125" bestFit="1" customWidth="1"/>
    <col min="10" max="10" width="5.7265625" bestFit="1" customWidth="1"/>
    <col min="11" max="11" width="3.36328125" bestFit="1" customWidth="1"/>
    <col min="12" max="12" width="3.6328125" style="23" customWidth="1"/>
    <col min="13" max="13" width="3.36328125" bestFit="1" customWidth="1"/>
    <col min="14" max="14" width="22.81640625" bestFit="1" customWidth="1"/>
    <col min="15" max="15" width="3.36328125" bestFit="1" customWidth="1"/>
    <col min="16" max="16" width="6.36328125" bestFit="1" customWidth="1"/>
    <col min="17" max="17" width="3.36328125" bestFit="1" customWidth="1"/>
    <col min="18" max="18" width="3.6328125" customWidth="1"/>
    <col min="19" max="19" width="3.36328125" bestFit="1" customWidth="1"/>
    <col min="20" max="20" width="19" bestFit="1" customWidth="1"/>
    <col min="21" max="21" width="3.36328125" bestFit="1" customWidth="1"/>
    <col min="22" max="22" width="5.7265625" bestFit="1" customWidth="1"/>
    <col min="23" max="23" width="3.36328125" bestFit="1" customWidth="1"/>
  </cols>
  <sheetData>
    <row r="1" spans="1:23" ht="23.35">
      <c r="B1" s="17" t="s">
        <v>32</v>
      </c>
      <c r="C1" s="18"/>
      <c r="D1" s="18"/>
    </row>
    <row r="2" spans="1:23" s="29" customFormat="1" ht="34.799999999999997" customHeight="1">
      <c r="A2" s="36" t="s">
        <v>28</v>
      </c>
      <c r="B2" s="25" t="s">
        <v>30</v>
      </c>
      <c r="C2" s="25" t="s">
        <v>29</v>
      </c>
      <c r="D2" s="25" t="s">
        <v>31</v>
      </c>
      <c r="E2" s="26" t="s">
        <v>33</v>
      </c>
      <c r="F2" s="27"/>
      <c r="G2" s="24" t="s">
        <v>28</v>
      </c>
      <c r="H2" s="25" t="s">
        <v>30</v>
      </c>
      <c r="I2" s="25" t="s">
        <v>29</v>
      </c>
      <c r="J2" s="25" t="s">
        <v>31</v>
      </c>
      <c r="K2" s="30" t="s">
        <v>33</v>
      </c>
      <c r="L2" s="28"/>
      <c r="M2" s="24" t="s">
        <v>28</v>
      </c>
      <c r="N2" s="25" t="s">
        <v>30</v>
      </c>
      <c r="O2" s="25" t="s">
        <v>29</v>
      </c>
      <c r="P2" s="25" t="s">
        <v>31</v>
      </c>
      <c r="Q2" s="26" t="s">
        <v>33</v>
      </c>
      <c r="S2" s="24" t="s">
        <v>28</v>
      </c>
      <c r="T2" s="25" t="s">
        <v>30</v>
      </c>
      <c r="U2" s="25" t="s">
        <v>29</v>
      </c>
      <c r="V2" s="25" t="s">
        <v>31</v>
      </c>
      <c r="W2" s="30" t="s">
        <v>33</v>
      </c>
    </row>
    <row r="3" spans="1:23">
      <c r="A3" s="38">
        <v>1</v>
      </c>
      <c r="B3" s="8" t="s">
        <v>0</v>
      </c>
      <c r="C3" s="11">
        <v>1</v>
      </c>
      <c r="D3" s="15">
        <v>1676</v>
      </c>
      <c r="E3" s="21" t="s">
        <v>34</v>
      </c>
      <c r="F3" s="22"/>
      <c r="G3" s="42">
        <v>1</v>
      </c>
      <c r="H3" s="8" t="s">
        <v>36</v>
      </c>
      <c r="I3" s="9">
        <v>1</v>
      </c>
      <c r="J3" s="10">
        <v>1101</v>
      </c>
      <c r="K3" s="21" t="s">
        <v>34</v>
      </c>
      <c r="L3" s="22"/>
      <c r="M3" s="46">
        <v>1</v>
      </c>
      <c r="N3" s="32" t="s">
        <v>50</v>
      </c>
      <c r="O3" s="33">
        <v>1</v>
      </c>
      <c r="P3" s="34">
        <v>1996</v>
      </c>
      <c r="Q3" s="59" t="s">
        <v>112</v>
      </c>
      <c r="R3" s="22"/>
      <c r="S3" s="50">
        <v>3</v>
      </c>
      <c r="T3" s="8" t="s">
        <v>80</v>
      </c>
      <c r="U3" s="9">
        <v>1</v>
      </c>
      <c r="V3" s="10">
        <v>1271</v>
      </c>
      <c r="W3" s="21" t="s">
        <v>34</v>
      </c>
    </row>
    <row r="4" spans="1:23">
      <c r="A4" s="38">
        <v>3</v>
      </c>
      <c r="B4" s="8" t="s">
        <v>1</v>
      </c>
      <c r="C4" s="11">
        <v>2</v>
      </c>
      <c r="D4" s="15">
        <v>1471</v>
      </c>
      <c r="E4" s="21" t="s">
        <v>34</v>
      </c>
      <c r="F4" s="22"/>
      <c r="G4" s="42">
        <v>2</v>
      </c>
      <c r="H4" s="8" t="s">
        <v>37</v>
      </c>
      <c r="I4" s="9">
        <v>2</v>
      </c>
      <c r="J4" s="9">
        <v>811</v>
      </c>
      <c r="K4" s="21" t="s">
        <v>34</v>
      </c>
      <c r="L4" s="22"/>
      <c r="M4" s="46">
        <v>2</v>
      </c>
      <c r="N4" s="8" t="s">
        <v>51</v>
      </c>
      <c r="O4" s="9">
        <v>2</v>
      </c>
      <c r="P4" s="10">
        <v>1759</v>
      </c>
      <c r="Q4" s="21" t="s">
        <v>34</v>
      </c>
      <c r="R4" s="22"/>
      <c r="S4" s="50">
        <v>2</v>
      </c>
      <c r="T4" s="8" t="s">
        <v>79</v>
      </c>
      <c r="U4" s="9">
        <v>2</v>
      </c>
      <c r="V4" s="9">
        <v>934</v>
      </c>
      <c r="W4" s="21" t="s">
        <v>34</v>
      </c>
    </row>
    <row r="5" spans="1:23">
      <c r="A5" s="38">
        <v>2</v>
      </c>
      <c r="B5" s="8" t="s">
        <v>2</v>
      </c>
      <c r="C5" s="11">
        <v>3</v>
      </c>
      <c r="D5" s="15">
        <v>1113</v>
      </c>
      <c r="E5" s="21" t="s">
        <v>34</v>
      </c>
      <c r="F5" s="22"/>
      <c r="G5" s="42">
        <v>3</v>
      </c>
      <c r="H5" s="5" t="s">
        <v>38</v>
      </c>
      <c r="I5" s="6">
        <v>3</v>
      </c>
      <c r="J5" s="7">
        <v>681</v>
      </c>
      <c r="L5" s="22"/>
      <c r="M5" s="46">
        <v>4</v>
      </c>
      <c r="N5" s="8" t="s">
        <v>53</v>
      </c>
      <c r="O5" s="9">
        <v>3</v>
      </c>
      <c r="P5" s="10">
        <v>1498</v>
      </c>
      <c r="Q5" s="21" t="s">
        <v>34</v>
      </c>
      <c r="R5" s="22"/>
      <c r="S5" s="50">
        <v>1</v>
      </c>
      <c r="T5" s="5" t="s">
        <v>78</v>
      </c>
      <c r="U5" s="6">
        <v>3</v>
      </c>
      <c r="V5" s="7">
        <v>834</v>
      </c>
      <c r="W5" s="3"/>
    </row>
    <row r="6" spans="1:23">
      <c r="A6" s="38">
        <v>6</v>
      </c>
      <c r="B6" s="8" t="s">
        <v>3</v>
      </c>
      <c r="C6" s="11">
        <v>4</v>
      </c>
      <c r="D6" s="11">
        <v>982</v>
      </c>
      <c r="E6" s="21" t="s">
        <v>34</v>
      </c>
      <c r="F6" s="22"/>
      <c r="G6" s="42">
        <v>5</v>
      </c>
      <c r="H6" s="5" t="s">
        <v>40</v>
      </c>
      <c r="I6" s="6">
        <v>4</v>
      </c>
      <c r="J6" s="7">
        <v>632</v>
      </c>
      <c r="L6" s="22"/>
      <c r="M6" s="46">
        <v>6</v>
      </c>
      <c r="N6" s="8" t="s">
        <v>55</v>
      </c>
      <c r="O6" s="9">
        <v>4</v>
      </c>
      <c r="P6" s="10">
        <v>1302</v>
      </c>
      <c r="Q6" s="21" t="s">
        <v>34</v>
      </c>
      <c r="R6" s="22"/>
      <c r="S6" s="50">
        <v>6</v>
      </c>
      <c r="T6" s="5" t="s">
        <v>83</v>
      </c>
      <c r="U6" s="6">
        <v>4</v>
      </c>
      <c r="V6" s="7">
        <v>609</v>
      </c>
      <c r="W6" s="3"/>
    </row>
    <row r="7" spans="1:23">
      <c r="A7" s="38">
        <v>7</v>
      </c>
      <c r="B7" s="8" t="s">
        <v>4</v>
      </c>
      <c r="C7" s="11">
        <v>5</v>
      </c>
      <c r="D7" s="11">
        <v>815</v>
      </c>
      <c r="E7" s="21" t="s">
        <v>34</v>
      </c>
      <c r="F7" s="22"/>
      <c r="G7" s="42">
        <v>4</v>
      </c>
      <c r="H7" s="5" t="s">
        <v>39</v>
      </c>
      <c r="I7" s="6">
        <v>5</v>
      </c>
      <c r="J7" s="7">
        <v>535</v>
      </c>
      <c r="L7" s="22"/>
      <c r="M7" s="46">
        <v>3</v>
      </c>
      <c r="N7" s="8" t="s">
        <v>52</v>
      </c>
      <c r="O7" s="9">
        <v>5</v>
      </c>
      <c r="P7" s="9">
        <v>994</v>
      </c>
      <c r="Q7" s="21" t="s">
        <v>34</v>
      </c>
      <c r="R7" s="22"/>
      <c r="S7" s="50">
        <v>5</v>
      </c>
      <c r="T7" s="5" t="s">
        <v>82</v>
      </c>
      <c r="U7" s="6">
        <v>5</v>
      </c>
      <c r="V7" s="7">
        <v>600</v>
      </c>
      <c r="W7" s="3"/>
    </row>
    <row r="8" spans="1:23">
      <c r="A8" s="38">
        <v>9</v>
      </c>
      <c r="B8" s="5" t="s">
        <v>5</v>
      </c>
      <c r="C8" s="12">
        <v>6</v>
      </c>
      <c r="D8" s="16">
        <v>786</v>
      </c>
      <c r="F8" s="22"/>
      <c r="G8" s="42">
        <v>7</v>
      </c>
      <c r="H8" s="5" t="s">
        <v>42</v>
      </c>
      <c r="I8" s="6">
        <v>6</v>
      </c>
      <c r="J8" s="7">
        <v>526</v>
      </c>
      <c r="L8" s="22"/>
      <c r="M8" s="46">
        <v>13</v>
      </c>
      <c r="N8" s="8" t="s">
        <v>62</v>
      </c>
      <c r="O8" s="9">
        <v>6</v>
      </c>
      <c r="P8" s="9">
        <v>740</v>
      </c>
      <c r="Q8" s="21" t="s">
        <v>34</v>
      </c>
      <c r="R8" s="22"/>
      <c r="S8" s="50">
        <v>4</v>
      </c>
      <c r="T8" s="5" t="s">
        <v>81</v>
      </c>
      <c r="U8" s="6">
        <v>6</v>
      </c>
      <c r="V8" s="7">
        <v>460</v>
      </c>
      <c r="W8" s="3"/>
    </row>
    <row r="9" spans="1:23">
      <c r="A9" s="38">
        <v>5</v>
      </c>
      <c r="B9" s="5" t="s">
        <v>6</v>
      </c>
      <c r="C9" s="12">
        <v>6</v>
      </c>
      <c r="D9" s="16">
        <v>786</v>
      </c>
      <c r="E9" s="20" t="s">
        <v>35</v>
      </c>
      <c r="F9" s="22"/>
      <c r="G9" s="42">
        <v>6</v>
      </c>
      <c r="H9" s="5" t="s">
        <v>41</v>
      </c>
      <c r="I9" s="6">
        <v>7</v>
      </c>
      <c r="J9" s="7">
        <v>369</v>
      </c>
      <c r="L9" s="22"/>
      <c r="M9" s="46">
        <v>8</v>
      </c>
      <c r="N9" s="5" t="s">
        <v>57</v>
      </c>
      <c r="O9" s="6">
        <v>7</v>
      </c>
      <c r="P9" s="7">
        <v>661</v>
      </c>
      <c r="R9" s="22"/>
      <c r="S9" s="50">
        <v>7</v>
      </c>
      <c r="T9" s="5" t="s">
        <v>84</v>
      </c>
      <c r="U9" s="6">
        <v>7</v>
      </c>
      <c r="V9" s="7">
        <v>310</v>
      </c>
      <c r="W9" s="3"/>
    </row>
    <row r="10" spans="1:23">
      <c r="A10" s="38">
        <v>14</v>
      </c>
      <c r="B10" s="5" t="s">
        <v>7</v>
      </c>
      <c r="C10" s="12">
        <v>8</v>
      </c>
      <c r="D10" s="16">
        <v>765</v>
      </c>
      <c r="F10" s="22"/>
      <c r="G10" s="42">
        <v>8</v>
      </c>
      <c r="H10" s="5" t="s">
        <v>43</v>
      </c>
      <c r="I10" s="6">
        <v>8</v>
      </c>
      <c r="J10" s="7">
        <v>353</v>
      </c>
      <c r="L10" s="22"/>
      <c r="M10" s="46">
        <v>5</v>
      </c>
      <c r="N10" s="5" t="s">
        <v>54</v>
      </c>
      <c r="O10" s="6">
        <v>8</v>
      </c>
      <c r="P10" s="7">
        <v>529</v>
      </c>
      <c r="R10" s="22"/>
      <c r="S10" s="50">
        <v>10</v>
      </c>
      <c r="T10" s="5" t="s">
        <v>87</v>
      </c>
      <c r="U10" s="6">
        <v>8</v>
      </c>
      <c r="V10" s="7">
        <v>303</v>
      </c>
      <c r="W10" s="3"/>
    </row>
    <row r="11" spans="1:23">
      <c r="A11" s="38">
        <v>10</v>
      </c>
      <c r="B11" s="5" t="s">
        <v>8</v>
      </c>
      <c r="C11" s="12">
        <v>9</v>
      </c>
      <c r="D11" s="16">
        <v>695</v>
      </c>
      <c r="F11" s="22"/>
      <c r="G11" s="42">
        <v>9</v>
      </c>
      <c r="H11" s="5" t="s">
        <v>44</v>
      </c>
      <c r="I11" s="6">
        <v>9</v>
      </c>
      <c r="J11" s="7">
        <v>290</v>
      </c>
      <c r="L11" s="22"/>
      <c r="M11" s="46">
        <v>21</v>
      </c>
      <c r="N11" s="5" t="s">
        <v>70</v>
      </c>
      <c r="O11" s="6">
        <v>9</v>
      </c>
      <c r="P11" s="7">
        <v>504</v>
      </c>
      <c r="R11" s="22"/>
      <c r="S11" s="50">
        <v>8</v>
      </c>
      <c r="T11" s="5" t="s">
        <v>85</v>
      </c>
      <c r="U11" s="6">
        <v>9</v>
      </c>
      <c r="V11" s="7">
        <v>285</v>
      </c>
      <c r="W11" s="3"/>
    </row>
    <row r="12" spans="1:23">
      <c r="A12" s="38">
        <v>8</v>
      </c>
      <c r="B12" s="5" t="s">
        <v>9</v>
      </c>
      <c r="C12" s="12">
        <v>10</v>
      </c>
      <c r="D12" s="16">
        <v>586</v>
      </c>
      <c r="F12" s="22"/>
      <c r="G12" s="42">
        <v>11</v>
      </c>
      <c r="H12" s="5" t="s">
        <v>46</v>
      </c>
      <c r="I12" s="6">
        <v>10</v>
      </c>
      <c r="J12" s="7">
        <v>269</v>
      </c>
      <c r="L12" s="22"/>
      <c r="M12" s="46">
        <v>7</v>
      </c>
      <c r="N12" s="5" t="s">
        <v>56</v>
      </c>
      <c r="O12" s="6">
        <v>10</v>
      </c>
      <c r="P12" s="7">
        <v>495</v>
      </c>
      <c r="R12" s="22"/>
      <c r="S12" s="50">
        <v>11</v>
      </c>
      <c r="T12" s="5" t="s">
        <v>88</v>
      </c>
      <c r="U12" s="6">
        <v>10</v>
      </c>
      <c r="V12" s="7">
        <v>253</v>
      </c>
      <c r="W12" s="3"/>
    </row>
    <row r="13" spans="1:23">
      <c r="A13" s="38">
        <v>28</v>
      </c>
      <c r="B13" s="5" t="s">
        <v>10</v>
      </c>
      <c r="C13" s="12">
        <v>11</v>
      </c>
      <c r="D13" s="16">
        <v>565</v>
      </c>
      <c r="F13" s="22"/>
      <c r="G13" s="42">
        <v>10</v>
      </c>
      <c r="H13" s="5" t="s">
        <v>45</v>
      </c>
      <c r="I13" s="6">
        <v>11</v>
      </c>
      <c r="J13" s="7">
        <v>229</v>
      </c>
      <c r="L13" s="22"/>
      <c r="M13" s="46">
        <v>28</v>
      </c>
      <c r="N13" s="5" t="s">
        <v>77</v>
      </c>
      <c r="O13" s="4">
        <v>11</v>
      </c>
      <c r="P13" s="4">
        <v>461</v>
      </c>
      <c r="R13" s="22"/>
      <c r="S13" s="50">
        <v>9</v>
      </c>
      <c r="T13" s="5" t="s">
        <v>86</v>
      </c>
      <c r="U13" s="6">
        <v>11</v>
      </c>
      <c r="V13" s="7">
        <v>249</v>
      </c>
      <c r="W13" s="3"/>
    </row>
    <row r="14" spans="1:23">
      <c r="A14" s="38">
        <v>11</v>
      </c>
      <c r="B14" s="5" t="s">
        <v>11</v>
      </c>
      <c r="C14" s="12">
        <v>12</v>
      </c>
      <c r="D14" s="16">
        <v>559</v>
      </c>
      <c r="F14" s="22"/>
      <c r="G14" s="42">
        <v>12</v>
      </c>
      <c r="H14" s="5" t="s">
        <v>47</v>
      </c>
      <c r="I14" s="6">
        <v>12</v>
      </c>
      <c r="J14" s="7">
        <v>205</v>
      </c>
      <c r="L14" s="22"/>
      <c r="M14" s="46">
        <v>9</v>
      </c>
      <c r="N14" s="5" t="s">
        <v>58</v>
      </c>
      <c r="O14" s="6">
        <v>12</v>
      </c>
      <c r="P14" s="7">
        <v>394</v>
      </c>
      <c r="R14" s="22"/>
      <c r="S14" s="50">
        <v>15</v>
      </c>
      <c r="T14" s="5" t="s">
        <v>92</v>
      </c>
      <c r="U14" s="6">
        <v>12</v>
      </c>
      <c r="V14" s="7">
        <v>215</v>
      </c>
      <c r="W14" s="3"/>
    </row>
    <row r="15" spans="1:23">
      <c r="A15" s="38">
        <v>4</v>
      </c>
      <c r="B15" s="5" t="s">
        <v>12</v>
      </c>
      <c r="C15" s="12">
        <v>13</v>
      </c>
      <c r="D15" s="16">
        <v>552</v>
      </c>
      <c r="F15" s="22"/>
      <c r="G15" s="42">
        <v>13</v>
      </c>
      <c r="H15" s="5" t="s">
        <v>48</v>
      </c>
      <c r="I15" s="6">
        <v>13</v>
      </c>
      <c r="J15" s="7">
        <v>201</v>
      </c>
      <c r="L15" s="22"/>
      <c r="M15" s="46">
        <v>11</v>
      </c>
      <c r="N15" s="5" t="s">
        <v>60</v>
      </c>
      <c r="O15" s="6">
        <v>13</v>
      </c>
      <c r="P15" s="7">
        <v>379</v>
      </c>
      <c r="R15" s="22"/>
      <c r="S15" s="51">
        <v>18</v>
      </c>
      <c r="T15" s="3" t="s">
        <v>95</v>
      </c>
      <c r="U15" s="3">
        <v>13</v>
      </c>
      <c r="V15" s="3">
        <v>199</v>
      </c>
      <c r="W15" s="3"/>
    </row>
    <row r="16" spans="1:23">
      <c r="A16" s="38">
        <v>21</v>
      </c>
      <c r="B16" s="5" t="s">
        <v>13</v>
      </c>
      <c r="C16" s="12">
        <v>14</v>
      </c>
      <c r="D16" s="16">
        <v>523</v>
      </c>
      <c r="F16" s="22"/>
      <c r="G16" s="42">
        <v>14</v>
      </c>
      <c r="H16" s="5" t="s">
        <v>49</v>
      </c>
      <c r="I16" s="4">
        <v>14</v>
      </c>
      <c r="J16" s="4">
        <v>138</v>
      </c>
      <c r="L16" s="22"/>
      <c r="M16" s="46">
        <v>10</v>
      </c>
      <c r="N16" s="5" t="s">
        <v>59</v>
      </c>
      <c r="O16" s="6">
        <v>14</v>
      </c>
      <c r="P16" s="7">
        <v>369</v>
      </c>
      <c r="R16" s="22"/>
      <c r="S16" s="50">
        <v>14</v>
      </c>
      <c r="T16" s="5" t="s">
        <v>91</v>
      </c>
      <c r="U16" s="6">
        <v>14</v>
      </c>
      <c r="V16" s="7">
        <v>182</v>
      </c>
      <c r="W16" s="3"/>
    </row>
    <row r="17" spans="1:23">
      <c r="A17" s="38">
        <v>16</v>
      </c>
      <c r="B17" s="5" t="s">
        <v>14</v>
      </c>
      <c r="C17" s="12">
        <v>15</v>
      </c>
      <c r="D17" s="16">
        <v>459</v>
      </c>
      <c r="F17" s="22"/>
      <c r="H17" s="31" t="s">
        <v>97</v>
      </c>
      <c r="J17" s="2">
        <f>SUM(J3:J16)</f>
        <v>6340</v>
      </c>
      <c r="L17" s="22"/>
      <c r="M17" s="46">
        <v>14</v>
      </c>
      <c r="N17" s="5" t="s">
        <v>63</v>
      </c>
      <c r="O17" s="6">
        <v>15</v>
      </c>
      <c r="P17" s="7">
        <v>359</v>
      </c>
      <c r="R17" s="22"/>
      <c r="S17" s="50">
        <v>13</v>
      </c>
      <c r="T17" s="5" t="s">
        <v>90</v>
      </c>
      <c r="U17" s="6">
        <v>15</v>
      </c>
      <c r="V17" s="7">
        <v>175</v>
      </c>
      <c r="W17" s="3"/>
    </row>
    <row r="18" spans="1:23">
      <c r="A18" s="38">
        <v>13</v>
      </c>
      <c r="B18" s="5" t="s">
        <v>15</v>
      </c>
      <c r="C18" s="12">
        <v>16</v>
      </c>
      <c r="D18" s="16">
        <v>455</v>
      </c>
      <c r="F18" s="22"/>
      <c r="L18" s="22"/>
      <c r="M18" s="46">
        <v>16</v>
      </c>
      <c r="N18" s="5" t="s">
        <v>65</v>
      </c>
      <c r="O18" s="6">
        <v>16</v>
      </c>
      <c r="P18" s="7">
        <v>340</v>
      </c>
      <c r="R18" s="22"/>
      <c r="S18" s="50">
        <v>17</v>
      </c>
      <c r="T18" s="5" t="s">
        <v>94</v>
      </c>
      <c r="U18" s="6">
        <v>16</v>
      </c>
      <c r="V18" s="7">
        <v>133</v>
      </c>
      <c r="W18" s="3"/>
    </row>
    <row r="19" spans="1:23">
      <c r="A19" s="38">
        <v>15</v>
      </c>
      <c r="B19" s="5" t="s">
        <v>16</v>
      </c>
      <c r="C19" s="12">
        <v>17</v>
      </c>
      <c r="D19" s="16">
        <v>445</v>
      </c>
      <c r="F19" s="22"/>
      <c r="L19" s="22"/>
      <c r="M19" s="46">
        <v>12</v>
      </c>
      <c r="N19" s="5" t="s">
        <v>61</v>
      </c>
      <c r="O19" s="6">
        <v>17</v>
      </c>
      <c r="P19" s="7">
        <v>333</v>
      </c>
      <c r="R19" s="22"/>
      <c r="S19" s="50">
        <v>12</v>
      </c>
      <c r="T19" s="5" t="s">
        <v>89</v>
      </c>
      <c r="U19" s="6">
        <v>17</v>
      </c>
      <c r="V19" s="7">
        <v>104</v>
      </c>
      <c r="W19" s="3"/>
    </row>
    <row r="20" spans="1:23">
      <c r="A20" s="38">
        <v>23</v>
      </c>
      <c r="B20" s="5" t="s">
        <v>17</v>
      </c>
      <c r="C20" s="12">
        <v>18</v>
      </c>
      <c r="D20" s="16">
        <v>436</v>
      </c>
      <c r="F20" s="22"/>
      <c r="L20" s="22"/>
      <c r="M20" s="46">
        <v>15</v>
      </c>
      <c r="N20" s="5" t="s">
        <v>64</v>
      </c>
      <c r="O20" s="6">
        <v>18</v>
      </c>
      <c r="P20" s="7">
        <v>321</v>
      </c>
      <c r="R20" s="22"/>
      <c r="S20" s="50">
        <v>16</v>
      </c>
      <c r="T20" s="5" t="s">
        <v>93</v>
      </c>
      <c r="U20" s="6">
        <v>18</v>
      </c>
      <c r="V20" s="7">
        <v>59</v>
      </c>
      <c r="W20" s="3"/>
    </row>
    <row r="21" spans="1:23">
      <c r="A21" s="38">
        <v>18</v>
      </c>
      <c r="B21" s="5" t="s">
        <v>18</v>
      </c>
      <c r="C21" s="12">
        <v>19</v>
      </c>
      <c r="D21" s="16">
        <v>430</v>
      </c>
      <c r="F21" s="22"/>
      <c r="L21" s="22"/>
      <c r="M21" s="46">
        <v>27</v>
      </c>
      <c r="N21" s="5" t="s">
        <v>76</v>
      </c>
      <c r="O21" s="6">
        <v>19</v>
      </c>
      <c r="P21" s="7">
        <v>315</v>
      </c>
      <c r="R21" s="22"/>
      <c r="T21" s="31" t="s">
        <v>99</v>
      </c>
      <c r="V21" s="2">
        <f>SUM(V3:V20)</f>
        <v>7175</v>
      </c>
    </row>
    <row r="22" spans="1:23">
      <c r="A22" s="38">
        <v>12</v>
      </c>
      <c r="B22" s="5" t="s">
        <v>19</v>
      </c>
      <c r="C22" s="12">
        <v>20</v>
      </c>
      <c r="D22" s="16">
        <v>424</v>
      </c>
      <c r="F22" s="22"/>
      <c r="L22" s="22"/>
      <c r="M22" s="46">
        <v>18</v>
      </c>
      <c r="N22" s="5" t="s">
        <v>67</v>
      </c>
      <c r="O22" s="6">
        <v>20</v>
      </c>
      <c r="P22" s="7">
        <v>305</v>
      </c>
      <c r="R22" s="22"/>
    </row>
    <row r="23" spans="1:23">
      <c r="A23" s="38">
        <v>22</v>
      </c>
      <c r="B23" s="5" t="s">
        <v>20</v>
      </c>
      <c r="C23" s="12">
        <v>21</v>
      </c>
      <c r="D23" s="16">
        <v>393</v>
      </c>
      <c r="F23" s="22"/>
      <c r="L23" s="22"/>
      <c r="M23" s="46">
        <v>26</v>
      </c>
      <c r="N23" s="5" t="s">
        <v>75</v>
      </c>
      <c r="O23" s="6">
        <v>21</v>
      </c>
      <c r="P23" s="7">
        <v>302</v>
      </c>
      <c r="R23" s="22"/>
    </row>
    <row r="24" spans="1:23">
      <c r="A24" s="38">
        <v>26</v>
      </c>
      <c r="B24" s="5" t="s">
        <v>21</v>
      </c>
      <c r="C24" s="12">
        <v>22</v>
      </c>
      <c r="D24" s="16">
        <v>341</v>
      </c>
      <c r="F24" s="22"/>
      <c r="L24" s="22"/>
      <c r="M24" s="46">
        <v>25</v>
      </c>
      <c r="N24" s="5" t="s">
        <v>74</v>
      </c>
      <c r="O24" s="6">
        <v>22</v>
      </c>
      <c r="P24" s="7">
        <v>295</v>
      </c>
      <c r="R24" s="22"/>
    </row>
    <row r="25" spans="1:23">
      <c r="A25" s="38">
        <v>24</v>
      </c>
      <c r="B25" s="5" t="s">
        <v>22</v>
      </c>
      <c r="C25" s="12">
        <v>23</v>
      </c>
      <c r="D25" s="16">
        <v>245</v>
      </c>
      <c r="F25" s="22"/>
      <c r="L25" s="22"/>
      <c r="M25" s="46">
        <v>20</v>
      </c>
      <c r="N25" s="5" t="s">
        <v>69</v>
      </c>
      <c r="O25" s="6">
        <v>23</v>
      </c>
      <c r="P25" s="7">
        <v>268</v>
      </c>
      <c r="R25" s="22"/>
    </row>
    <row r="26" spans="1:23">
      <c r="A26" s="38">
        <v>27</v>
      </c>
      <c r="B26" s="5" t="s">
        <v>23</v>
      </c>
      <c r="C26" s="12">
        <v>24</v>
      </c>
      <c r="D26" s="16">
        <v>240</v>
      </c>
      <c r="F26" s="22"/>
      <c r="L26" s="22"/>
      <c r="M26" s="46">
        <v>17</v>
      </c>
      <c r="N26" s="5" t="s">
        <v>66</v>
      </c>
      <c r="O26" s="6">
        <v>24</v>
      </c>
      <c r="P26" s="7">
        <v>241</v>
      </c>
      <c r="R26" s="22"/>
    </row>
    <row r="27" spans="1:23">
      <c r="A27" s="38">
        <v>17</v>
      </c>
      <c r="B27" s="5" t="s">
        <v>24</v>
      </c>
      <c r="C27" s="13">
        <v>25</v>
      </c>
      <c r="D27" s="13">
        <v>213</v>
      </c>
      <c r="F27" s="22"/>
      <c r="L27" s="22"/>
      <c r="M27" s="46">
        <v>19</v>
      </c>
      <c r="N27" s="5" t="s">
        <v>68</v>
      </c>
      <c r="O27" s="6">
        <v>25</v>
      </c>
      <c r="P27" s="7">
        <v>239</v>
      </c>
      <c r="R27" s="22"/>
    </row>
    <row r="28" spans="1:23">
      <c r="A28" s="38">
        <v>20</v>
      </c>
      <c r="B28" s="5" t="s">
        <v>25</v>
      </c>
      <c r="C28" s="12">
        <v>26</v>
      </c>
      <c r="D28" s="16">
        <v>206</v>
      </c>
      <c r="F28" s="22"/>
      <c r="L28" s="22"/>
      <c r="M28" s="46">
        <v>22</v>
      </c>
      <c r="N28" s="5" t="s">
        <v>71</v>
      </c>
      <c r="O28" s="6">
        <v>26</v>
      </c>
      <c r="P28" s="7">
        <v>220</v>
      </c>
      <c r="R28" s="22"/>
    </row>
    <row r="29" spans="1:23">
      <c r="A29" s="38">
        <v>25</v>
      </c>
      <c r="B29" s="5" t="s">
        <v>26</v>
      </c>
      <c r="C29" s="12">
        <v>27</v>
      </c>
      <c r="D29" s="16">
        <v>180</v>
      </c>
      <c r="F29" s="22"/>
      <c r="L29" s="22"/>
      <c r="M29" s="46">
        <v>23</v>
      </c>
      <c r="N29" s="5" t="s">
        <v>72</v>
      </c>
      <c r="O29" s="6">
        <v>27</v>
      </c>
      <c r="P29" s="7">
        <v>191</v>
      </c>
      <c r="R29" s="22"/>
    </row>
    <row r="30" spans="1:23">
      <c r="A30" s="38">
        <v>19</v>
      </c>
      <c r="B30" s="5" t="s">
        <v>27</v>
      </c>
      <c r="C30" s="12">
        <v>28</v>
      </c>
      <c r="D30" s="16">
        <v>179</v>
      </c>
      <c r="F30" s="22"/>
      <c r="L30" s="22"/>
      <c r="M30" s="46">
        <v>24</v>
      </c>
      <c r="N30" s="5" t="s">
        <v>73</v>
      </c>
      <c r="O30" s="6">
        <v>28</v>
      </c>
      <c r="P30" s="7">
        <v>189</v>
      </c>
      <c r="R30" s="22"/>
    </row>
    <row r="31" spans="1:23">
      <c r="B31" s="31" t="s">
        <v>96</v>
      </c>
      <c r="D31" s="19">
        <f>SUM(D3:D30)</f>
        <v>16520</v>
      </c>
      <c r="F31" s="22"/>
      <c r="L31" s="22"/>
      <c r="N31" s="31" t="s">
        <v>98</v>
      </c>
      <c r="P31" s="2">
        <f>SUM(P3:P30)</f>
        <v>15999</v>
      </c>
      <c r="R31" s="22"/>
    </row>
    <row r="36" spans="2:14">
      <c r="B36" s="39" t="s">
        <v>100</v>
      </c>
      <c r="C36" s="40"/>
      <c r="D36" s="40"/>
      <c r="E36" s="41"/>
      <c r="F36" s="41"/>
      <c r="G36" s="41"/>
      <c r="H36" s="64" t="s">
        <v>117</v>
      </c>
      <c r="I36" s="41"/>
      <c r="J36" s="41"/>
      <c r="K36" s="41"/>
      <c r="L36" s="41"/>
      <c r="M36" s="41"/>
      <c r="N36" s="60" t="s">
        <v>113</v>
      </c>
    </row>
    <row r="37" spans="2:14">
      <c r="B37" s="43" t="s">
        <v>101</v>
      </c>
      <c r="C37" s="44"/>
      <c r="D37" s="44"/>
      <c r="E37" s="45"/>
      <c r="F37" s="45"/>
      <c r="G37" s="45"/>
      <c r="H37" s="65" t="s">
        <v>118</v>
      </c>
      <c r="I37" s="45"/>
      <c r="J37" s="45"/>
      <c r="K37" s="45"/>
      <c r="L37" s="45"/>
      <c r="M37" s="45"/>
      <c r="N37" s="61" t="s">
        <v>114</v>
      </c>
    </row>
    <row r="38" spans="2:14">
      <c r="B38" s="47" t="s">
        <v>102</v>
      </c>
      <c r="C38" s="48"/>
      <c r="D38" s="48"/>
      <c r="E38" s="49"/>
      <c r="F38" s="49"/>
      <c r="G38" s="49"/>
      <c r="H38" s="66" t="s">
        <v>119</v>
      </c>
      <c r="I38" s="49"/>
      <c r="J38" s="49"/>
      <c r="K38" s="49"/>
      <c r="L38" s="49"/>
      <c r="M38" s="49"/>
      <c r="N38" s="62" t="s">
        <v>115</v>
      </c>
    </row>
    <row r="39" spans="2:14">
      <c r="B39" s="52" t="s">
        <v>103</v>
      </c>
      <c r="C39" s="53"/>
      <c r="D39" s="53"/>
      <c r="E39" s="54"/>
      <c r="F39" s="54"/>
      <c r="G39" s="54"/>
      <c r="H39" s="67" t="s">
        <v>120</v>
      </c>
      <c r="I39" s="54"/>
      <c r="J39" s="54"/>
      <c r="K39" s="54"/>
      <c r="L39" s="54"/>
      <c r="M39" s="54"/>
      <c r="N39" s="63" t="s">
        <v>116</v>
      </c>
    </row>
    <row r="40" spans="2:14">
      <c r="B40" s="37" t="s">
        <v>104</v>
      </c>
      <c r="H40" s="55">
        <v>2321</v>
      </c>
      <c r="N40" s="58" t="s">
        <v>105</v>
      </c>
    </row>
    <row r="41" spans="2:14">
      <c r="B41" s="1" t="s">
        <v>106</v>
      </c>
      <c r="H41" s="56">
        <v>1785</v>
      </c>
      <c r="N41" s="57" t="s">
        <v>107</v>
      </c>
    </row>
    <row r="42" spans="2:14">
      <c r="B42" s="1" t="s">
        <v>108</v>
      </c>
      <c r="H42" s="57">
        <v>16</v>
      </c>
      <c r="N42" s="57" t="s">
        <v>109</v>
      </c>
    </row>
    <row r="43" spans="2:14">
      <c r="B43" s="1" t="s">
        <v>110</v>
      </c>
      <c r="H43" s="56">
        <v>46034</v>
      </c>
      <c r="N43" s="57" t="s">
        <v>111</v>
      </c>
    </row>
  </sheetData>
  <sheetProtection algorithmName="SHA-512" hashValue="qnRk7r8wv0txVBG3OVbP+oshPUZk/8uKIRjPCd+FssuGv4Ez6PoAHWf9Og9LhamTbYIaNpWtUNMk4RBJ0nK4/Q==" saltValue="I6ynFEQNpzehyEoQ6ePnoQ==" spinCount="100000" sheet="1" objects="1" scenarios="1"/>
  <sortState xmlns:xlrd2="http://schemas.microsoft.com/office/spreadsheetml/2017/richdata2" ref="S3:V20">
    <sortCondition ref="U3:U20"/>
  </sortState>
  <pageMargins left="0.7" right="0.7" top="0.78740157499999996" bottom="0.78740157499999996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Wiedemann</dc:creator>
  <cp:lastModifiedBy>Georg Wiedemann</cp:lastModifiedBy>
  <cp:lastPrinted>2020-03-17T19:54:02Z</cp:lastPrinted>
  <dcterms:created xsi:type="dcterms:W3CDTF">2020-03-17T18:15:04Z</dcterms:created>
  <dcterms:modified xsi:type="dcterms:W3CDTF">2020-03-19T09:01:24Z</dcterms:modified>
</cp:coreProperties>
</file>